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15" windowWidth="18780" windowHeight="9150"/>
  </bookViews>
  <sheets>
    <sheet name="Форма 1_сводная форма" sheetId="17" r:id="rId1"/>
  </sheets>
  <definedNames>
    <definedName name="_xlnm.Print_Titles" localSheetId="0">'Форма 1_сводная форма'!$19:$21</definedName>
    <definedName name="_xlnm.Print_Area" localSheetId="0">'Форма 1_сводная форма'!$A$3:$Q$82</definedName>
  </definedNames>
  <calcPr calcId="145621"/>
</workbook>
</file>

<file path=xl/calcChain.xml><?xml version="1.0" encoding="utf-8"?>
<calcChain xmlns="http://schemas.openxmlformats.org/spreadsheetml/2006/main">
  <c r="A18" i="17" l="1"/>
</calcChain>
</file>

<file path=xl/sharedStrings.xml><?xml version="1.0" encoding="utf-8"?>
<sst xmlns="http://schemas.openxmlformats.org/spreadsheetml/2006/main" count="80" uniqueCount="80">
  <si>
    <t>№ п/п</t>
  </si>
  <si>
    <t>Всего по Обществу</t>
  </si>
  <si>
    <t>Оборудование связи и передачи данных</t>
  </si>
  <si>
    <t>2.</t>
  </si>
  <si>
    <t>Всего</t>
  </si>
  <si>
    <t>1 кв.</t>
  </si>
  <si>
    <t>2 кв.</t>
  </si>
  <si>
    <t>3 кв.</t>
  </si>
  <si>
    <t>4 кв.</t>
  </si>
  <si>
    <t>5.</t>
  </si>
  <si>
    <t>3.</t>
  </si>
  <si>
    <t>Хозяйственное оборудование и инвентарь</t>
  </si>
  <si>
    <t>Амортизация</t>
  </si>
  <si>
    <t>Исполнитель</t>
  </si>
  <si>
    <t>Мебель</t>
  </si>
  <si>
    <t>Автотранспорт</t>
  </si>
  <si>
    <t>Оргтехника</t>
  </si>
  <si>
    <t>Специальное оборудование и охранные системы</t>
  </si>
  <si>
    <t>Оборудование для эксплуатации газового хозяйства</t>
  </si>
  <si>
    <t>Проектно-изыскательские работы</t>
  </si>
  <si>
    <t>Реконструкция</t>
  </si>
  <si>
    <t>1.</t>
  </si>
  <si>
    <t>тыс.руб.</t>
  </si>
  <si>
    <t>4.</t>
  </si>
  <si>
    <t>Объем незавершённого строительства на 1 января планируемого года</t>
  </si>
  <si>
    <t>Объем незавершённого строительства на 31 декабря планируемого года</t>
  </si>
  <si>
    <t>Ввод ОФ на 31 декабря планируемого года</t>
  </si>
  <si>
    <t>Прибыль</t>
  </si>
  <si>
    <t>Новое строительство</t>
  </si>
  <si>
    <t>Приобретение нематериальных активов</t>
  </si>
  <si>
    <t>6.</t>
  </si>
  <si>
    <t>Машины и оборудование</t>
  </si>
  <si>
    <t>1.1.</t>
  </si>
  <si>
    <t>1.2.</t>
  </si>
  <si>
    <t xml:space="preserve">1.3. </t>
  </si>
  <si>
    <t>1.4.</t>
  </si>
  <si>
    <t>1.5.</t>
  </si>
  <si>
    <t>1.6.</t>
  </si>
  <si>
    <t>1.7.</t>
  </si>
  <si>
    <t>1.8.</t>
  </si>
  <si>
    <t>Управление корпоративной защиты</t>
  </si>
  <si>
    <t>Приобретение газопроводов, объектов незавершенного строительства, прочих объектов недвижимости</t>
  </si>
  <si>
    <t>УТВЕРЖДАЮ</t>
  </si>
  <si>
    <t>Председатель Совета директоров</t>
  </si>
  <si>
    <t>"_____"____________ 20 _____ г.</t>
  </si>
  <si>
    <t>Компьютеры</t>
  </si>
  <si>
    <t>7.</t>
  </si>
  <si>
    <t>Долгосрочные финансовые вложения</t>
  </si>
  <si>
    <t>Генеральный директор</t>
  </si>
  <si>
    <t>Наименования групп объектов капитальных и долгосрочных финансовых вложений</t>
  </si>
  <si>
    <t>Планируемый объём капитальных и долгосрочных финансовых вложений</t>
  </si>
  <si>
    <t>Управление газификации и инвестиций</t>
  </si>
  <si>
    <t>Административно-хозяйственное управление</t>
  </si>
  <si>
    <t>Управление информационно-управляющих систем</t>
  </si>
  <si>
    <t>Управление по имуществу и корпоративным отношениям</t>
  </si>
  <si>
    <t>Управление по внедрению и эксплуатации АСКУГ и метрологии</t>
  </si>
  <si>
    <t>Управление бюджетирования и ценообразования</t>
  </si>
  <si>
    <t>Управление по организации закупочной деятельности</t>
  </si>
  <si>
    <t>Источники финансирования капитальных и долгосрочных финансовых вложений*</t>
  </si>
  <si>
    <t>Спецнадбавка, в том числе</t>
  </si>
  <si>
    <t>объекты программы газификации</t>
  </si>
  <si>
    <t>компенсация выпадающих доходов</t>
  </si>
  <si>
    <t>Плата за технологическое присоединение (постановление от 30.12.2013 № 1314)</t>
  </si>
  <si>
    <t>Главный бухгалтер</t>
  </si>
  <si>
    <t>Управление эксплуатации газораспределительных систем</t>
  </si>
  <si>
    <t>Центральное производственно-диспетчерское управление</t>
  </si>
  <si>
    <t>Производственное управление</t>
  </si>
  <si>
    <t>Управление стандартизации и технического развития</t>
  </si>
  <si>
    <t>* - неиспользованный источник финансирования прошлых лет указать отдельно - в столбце "Другие...", указав корректно наименование источника. В случае отсутствия прочих источников, столбец "Другие..." следует удалить.</t>
  </si>
  <si>
    <t>ООО «Газпром межрегионгаз» -
Управляющей организации АО «Газпром газораспределение»</t>
  </si>
  <si>
    <t>от АО "Метан"</t>
  </si>
  <si>
    <t>И.Н. Борисов</t>
  </si>
  <si>
    <t xml:space="preserve">Неиспользованная прибыль на вложения во внеоборотные активы прошлых лет </t>
  </si>
  <si>
    <t>Компенсация расходов, вызванных перекладкой объектов газораспределения</t>
  </si>
  <si>
    <t>Инвестиционная программа АО "Метан" на 2019 год</t>
  </si>
  <si>
    <t>Форма № 1. Инвестиционная программа АО "Метан" на 2019 год</t>
  </si>
  <si>
    <t>Пеганова Ирина Юрьевна</t>
  </si>
  <si>
    <t>Начальник отдела капитального строительства и инвестиций</t>
  </si>
  <si>
    <t>(8412) 56-33-49, e-mail: oks@penzaoblgaz.ru</t>
  </si>
  <si>
    <t>И.Н. 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</si>
</sst>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8"/>
      <name val="Arial Cyr"/>
      <charset val="20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8"/>
      <name val="Arial"/>
      <family val="2"/>
    </font>
    <font>
      <b/>
      <u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0"/>
      <name val="Arial Cyr"/>
      <charset val="204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gray125">
        <fgColor indexed="9"/>
        <bgColor indexed="4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2" borderId="0">
      <alignment horizontal="left" vertical="center"/>
    </xf>
    <xf numFmtId="49" fontId="3" fillId="3" borderId="1">
      <alignment horizontal="left" vertical="top" wrapText="1"/>
    </xf>
    <xf numFmtId="0" fontId="3" fillId="4" borderId="0">
      <alignment horizontal="left" vertical="center"/>
    </xf>
    <xf numFmtId="0" fontId="2" fillId="5" borderId="0">
      <alignment horizontal="left" vertical="center"/>
    </xf>
    <xf numFmtId="0" fontId="4" fillId="6" borderId="0">
      <alignment horizontal="center" vertical="center"/>
    </xf>
    <xf numFmtId="0" fontId="5" fillId="0" borderId="0">
      <alignment horizontal="center" vertical="center"/>
    </xf>
    <xf numFmtId="0" fontId="12" fillId="0" borderId="0"/>
  </cellStyleXfs>
  <cellXfs count="67">
    <xf numFmtId="0" fontId="0" fillId="0" borderId="0" xfId="0"/>
    <xf numFmtId="4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8" fillId="0" borderId="7" xfId="0" applyFont="1" applyFill="1" applyBorder="1" applyAlignment="1">
      <alignment horizontal="center" vertical="center"/>
    </xf>
    <xf numFmtId="0" fontId="11" fillId="0" borderId="0" xfId="0" applyFont="1" applyFill="1"/>
    <xf numFmtId="4" fontId="8" fillId="0" borderId="7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9" fillId="0" borderId="4" xfId="0" applyFont="1" applyFill="1" applyBorder="1" applyAlignment="1">
      <alignment vertical="center"/>
    </xf>
    <xf numFmtId="4" fontId="11" fillId="0" borderId="0" xfId="0" applyNumberFormat="1" applyFont="1" applyFill="1"/>
    <xf numFmtId="4" fontId="10" fillId="0" borderId="0" xfId="0" applyNumberFormat="1" applyFont="1" applyFill="1"/>
    <xf numFmtId="0" fontId="8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/>
    <xf numFmtId="0" fontId="9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Protection="1">
      <protection locked="0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 applyProtection="1">
      <protection locked="0"/>
    </xf>
    <xf numFmtId="0" fontId="9" fillId="0" borderId="0" xfId="0" applyFont="1" applyFill="1" applyAlignment="1">
      <alignment vertical="center"/>
    </xf>
    <xf numFmtId="4" fontId="9" fillId="0" borderId="0" xfId="0" applyNumberFormat="1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10" fillId="0" borderId="0" xfId="0" applyFont="1" applyFill="1" applyAlignment="1"/>
    <xf numFmtId="0" fontId="8" fillId="0" borderId="0" xfId="0" applyFont="1" applyFill="1" applyAlignment="1" applyProtection="1">
      <alignment horizontal="center" vertical="center"/>
      <protection locked="0"/>
    </xf>
    <xf numFmtId="4" fontId="14" fillId="0" borderId="0" xfId="0" applyNumberFormat="1" applyFont="1" applyFill="1" applyAlignment="1">
      <alignment horizontal="center" vertical="center"/>
    </xf>
    <xf numFmtId="4" fontId="15" fillId="0" borderId="0" xfId="0" applyNumberFormat="1" applyFont="1" applyFill="1"/>
    <xf numFmtId="0" fontId="10" fillId="0" borderId="0" xfId="0" applyFont="1" applyFill="1" applyAlignment="1">
      <alignment horizontal="center"/>
    </xf>
    <xf numFmtId="0" fontId="9" fillId="0" borderId="4" xfId="0" applyFont="1" applyFill="1" applyBorder="1" applyAlignment="1">
      <alignment vertical="center" wrapText="1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protection locked="0"/>
    </xf>
    <xf numFmtId="4" fontId="9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Protection="1">
      <protection locked="0"/>
    </xf>
    <xf numFmtId="0" fontId="8" fillId="0" borderId="0" xfId="0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9" fillId="0" borderId="0" xfId="0" applyFont="1" applyFill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16" fillId="0" borderId="0" xfId="0" applyFont="1" applyFill="1" applyAlignment="1">
      <alignment vertical="center"/>
    </xf>
    <xf numFmtId="4" fontId="10" fillId="0" borderId="0" xfId="0" applyNumberFormat="1" applyFont="1" applyFill="1" applyAlignment="1"/>
    <xf numFmtId="0" fontId="13" fillId="0" borderId="0" xfId="0" applyFont="1" applyFill="1" applyAlignment="1">
      <alignment wrapText="1"/>
    </xf>
    <xf numFmtId="0" fontId="7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/>
    <xf numFmtId="0" fontId="9" fillId="0" borderId="6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  <protection locked="0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</cellXfs>
  <cellStyles count="9">
    <cellStyle name="ITEM" xfId="2"/>
    <cellStyle name="MAGS_CSECONDBOLD" xfId="3"/>
    <cellStyle name="SECTION" xfId="4"/>
    <cellStyle name="SUBSECTION" xfId="5"/>
    <cellStyle name="SUBTITLES" xfId="6"/>
    <cellStyle name="TOP_LEVEL_TITLE" xfId="7"/>
    <cellStyle name="Обычный" xfId="0" builtinId="0"/>
    <cellStyle name="Обычный 2" xfId="8"/>
    <cellStyle name="Стиль 1" xfId="1"/>
  </cellStyles>
  <dxfs count="0"/>
  <tableStyles count="0" defaultTableStyle="TableStyleMedium9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0"/>
  <sheetViews>
    <sheetView showGridLines="0" tabSelected="1" zoomScale="85" zoomScaleNormal="85" zoomScaleSheetLayoutView="100" workbookViewId="0">
      <pane ySplit="23" topLeftCell="A24" activePane="bottomLeft" state="frozen"/>
      <selection pane="bottomLeft" activeCell="F26" sqref="F26"/>
    </sheetView>
  </sheetViews>
  <sheetFormatPr defaultRowHeight="15.75" x14ac:dyDescent="0.25"/>
  <cols>
    <col min="1" max="1" width="5.7109375" style="17" customWidth="1"/>
    <col min="2" max="2" width="38.5703125" style="15" customWidth="1"/>
    <col min="3" max="3" width="15.28515625" style="15" customWidth="1"/>
    <col min="4" max="4" width="12" style="15" customWidth="1"/>
    <col min="5" max="5" width="10.42578125" style="15" customWidth="1"/>
    <col min="6" max="6" width="10.28515625" style="15" customWidth="1"/>
    <col min="7" max="7" width="13.42578125" style="15" customWidth="1"/>
    <col min="8" max="8" width="15.5703125" style="15" customWidth="1"/>
    <col min="9" max="9" width="12.28515625" style="16" customWidth="1"/>
    <col min="10" max="10" width="15" style="15" customWidth="1"/>
    <col min="11" max="11" width="12.42578125" style="15" bestFit="1" customWidth="1"/>
    <col min="12" max="12" width="10.5703125" style="15" customWidth="1"/>
    <col min="13" max="14" width="11.42578125" style="15" customWidth="1"/>
    <col min="15" max="15" width="16.28515625" style="15" customWidth="1"/>
    <col min="16" max="16" width="18.85546875" style="15" customWidth="1"/>
    <col min="17" max="17" width="22.5703125" style="15" customWidth="1"/>
    <col min="18" max="18" width="13.85546875" style="3" customWidth="1"/>
    <col min="19" max="19" width="15" style="3" customWidth="1"/>
    <col min="20" max="20" width="11.85546875" style="3" bestFit="1" customWidth="1"/>
    <col min="21" max="16384" width="9.140625" style="3"/>
  </cols>
  <sheetData>
    <row r="1" spans="1:19" x14ac:dyDescent="0.25">
      <c r="C1" s="23"/>
      <c r="D1" s="23"/>
      <c r="E1" s="23"/>
      <c r="F1" s="23"/>
    </row>
    <row r="2" spans="1:19" x14ac:dyDescent="0.25">
      <c r="C2" s="23"/>
      <c r="D2" s="23"/>
      <c r="E2" s="23"/>
      <c r="F2" s="23"/>
    </row>
    <row r="3" spans="1:19" x14ac:dyDescent="0.25">
      <c r="C3" s="23"/>
      <c r="D3" s="23"/>
      <c r="E3" s="23"/>
      <c r="F3" s="23"/>
      <c r="O3" s="58" t="s">
        <v>42</v>
      </c>
      <c r="P3" s="58"/>
      <c r="Q3" s="59"/>
    </row>
    <row r="4" spans="1:19" x14ac:dyDescent="0.25">
      <c r="D4" s="23"/>
      <c r="O4" s="58" t="s">
        <v>43</v>
      </c>
      <c r="P4" s="58"/>
      <c r="Q4" s="58"/>
    </row>
    <row r="5" spans="1:19" x14ac:dyDescent="0.25">
      <c r="O5" s="20"/>
      <c r="P5" s="20"/>
      <c r="Q5" s="20"/>
    </row>
    <row r="6" spans="1:19" x14ac:dyDescent="0.25">
      <c r="O6" s="60"/>
      <c r="P6" s="60"/>
      <c r="Q6" s="60"/>
    </row>
    <row r="7" spans="1:19" x14ac:dyDescent="0.25">
      <c r="C7" s="23"/>
      <c r="D7" s="23"/>
      <c r="O7" s="24"/>
      <c r="P7" s="24"/>
      <c r="Q7" s="24"/>
    </row>
    <row r="8" spans="1:19" x14ac:dyDescent="0.25">
      <c r="O8" s="61" t="s">
        <v>44</v>
      </c>
      <c r="P8" s="61"/>
      <c r="Q8" s="61"/>
    </row>
    <row r="9" spans="1:19" x14ac:dyDescent="0.25">
      <c r="O9" s="24"/>
      <c r="P9" s="24"/>
      <c r="Q9" s="24"/>
    </row>
    <row r="10" spans="1:19" x14ac:dyDescent="0.25">
      <c r="O10" s="24"/>
      <c r="P10" s="24"/>
      <c r="Q10" s="24"/>
    </row>
    <row r="12" spans="1:19" x14ac:dyDescent="0.25">
      <c r="O12" s="25"/>
      <c r="P12" s="25"/>
      <c r="Q12" s="45" t="s">
        <v>75</v>
      </c>
    </row>
    <row r="13" spans="1:19" x14ac:dyDescent="0.25">
      <c r="O13" s="25"/>
      <c r="P13" s="25"/>
      <c r="Q13" s="25"/>
    </row>
    <row r="14" spans="1:19" x14ac:dyDescent="0.25">
      <c r="F14" s="23"/>
      <c r="G14" s="23"/>
      <c r="O14" s="25"/>
      <c r="P14" s="25"/>
      <c r="Q14" s="25"/>
    </row>
    <row r="16" spans="1:19" x14ac:dyDescent="0.2">
      <c r="A16" s="64" t="s">
        <v>74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26"/>
      <c r="S16" s="26"/>
    </row>
    <row r="17" spans="1:19" x14ac:dyDescent="0.2">
      <c r="A17" s="27"/>
      <c r="B17" s="26"/>
      <c r="C17" s="49"/>
      <c r="D17" s="49"/>
      <c r="E17" s="26"/>
      <c r="F17" s="26"/>
      <c r="G17" s="26"/>
      <c r="H17" s="26"/>
      <c r="I17" s="49"/>
      <c r="J17" s="26"/>
      <c r="K17" s="49"/>
      <c r="L17" s="26"/>
      <c r="M17" s="26"/>
      <c r="N17" s="26"/>
      <c r="O17" s="26"/>
      <c r="P17" s="26"/>
      <c r="Q17" s="49"/>
      <c r="R17" s="26"/>
      <c r="S17" s="26"/>
    </row>
    <row r="18" spans="1:19" hidden="1" x14ac:dyDescent="0.25">
      <c r="A18" s="28">
        <f>C23+D23-I23-J23</f>
        <v>7.2759576141834259E-12</v>
      </c>
      <c r="Q18" s="25" t="s">
        <v>22</v>
      </c>
      <c r="R18" s="29"/>
    </row>
    <row r="19" spans="1:19" s="42" customFormat="1" ht="12.75" x14ac:dyDescent="0.2">
      <c r="A19" s="53" t="s">
        <v>0</v>
      </c>
      <c r="B19" s="53" t="s">
        <v>49</v>
      </c>
      <c r="C19" s="53" t="s">
        <v>24</v>
      </c>
      <c r="D19" s="62" t="s">
        <v>50</v>
      </c>
      <c r="E19" s="65"/>
      <c r="F19" s="65"/>
      <c r="G19" s="65"/>
      <c r="H19" s="66"/>
      <c r="I19" s="53" t="s">
        <v>26</v>
      </c>
      <c r="J19" s="53" t="s">
        <v>25</v>
      </c>
      <c r="K19" s="62" t="s">
        <v>58</v>
      </c>
      <c r="L19" s="65"/>
      <c r="M19" s="65"/>
      <c r="N19" s="65"/>
      <c r="O19" s="65"/>
      <c r="P19" s="65"/>
      <c r="Q19" s="66"/>
    </row>
    <row r="20" spans="1:19" s="43" customFormat="1" ht="27" customHeight="1" x14ac:dyDescent="0.2">
      <c r="A20" s="54"/>
      <c r="B20" s="54"/>
      <c r="C20" s="54"/>
      <c r="D20" s="51" t="s">
        <v>4</v>
      </c>
      <c r="E20" s="51" t="s">
        <v>5</v>
      </c>
      <c r="F20" s="51" t="s">
        <v>6</v>
      </c>
      <c r="G20" s="51" t="s">
        <v>7</v>
      </c>
      <c r="H20" s="51" t="s">
        <v>8</v>
      </c>
      <c r="I20" s="54"/>
      <c r="J20" s="54"/>
      <c r="K20" s="53" t="s">
        <v>12</v>
      </c>
      <c r="L20" s="53" t="s">
        <v>27</v>
      </c>
      <c r="M20" s="62" t="s">
        <v>59</v>
      </c>
      <c r="N20" s="63"/>
      <c r="O20" s="56" t="s">
        <v>62</v>
      </c>
      <c r="P20" s="56" t="s">
        <v>72</v>
      </c>
      <c r="Q20" s="56" t="s">
        <v>73</v>
      </c>
    </row>
    <row r="21" spans="1:19" s="43" customFormat="1" ht="51" x14ac:dyDescent="0.2">
      <c r="A21" s="55"/>
      <c r="B21" s="55"/>
      <c r="C21" s="55"/>
      <c r="D21" s="52"/>
      <c r="E21" s="52"/>
      <c r="F21" s="52"/>
      <c r="G21" s="52"/>
      <c r="H21" s="52"/>
      <c r="I21" s="55"/>
      <c r="J21" s="55"/>
      <c r="K21" s="55"/>
      <c r="L21" s="55"/>
      <c r="M21" s="13" t="s">
        <v>60</v>
      </c>
      <c r="N21" s="13" t="s">
        <v>61</v>
      </c>
      <c r="O21" s="55"/>
      <c r="P21" s="57"/>
      <c r="Q21" s="55"/>
    </row>
    <row r="22" spans="1:19" s="30" customFormat="1" ht="26.25" customHeight="1" x14ac:dyDescent="0.2">
      <c r="A22" s="7">
        <v>1</v>
      </c>
      <c r="B22" s="7">
        <v>2</v>
      </c>
      <c r="C22" s="7">
        <v>3</v>
      </c>
      <c r="D22" s="7">
        <v>4</v>
      </c>
      <c r="E22" s="7">
        <v>5</v>
      </c>
      <c r="F22" s="7">
        <v>6</v>
      </c>
      <c r="G22" s="7">
        <v>7</v>
      </c>
      <c r="H22" s="7">
        <v>8</v>
      </c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P22" s="7">
        <v>16</v>
      </c>
      <c r="Q22" s="7">
        <v>17</v>
      </c>
    </row>
    <row r="23" spans="1:19" s="5" customFormat="1" ht="26.25" customHeight="1" thickBot="1" x14ac:dyDescent="0.3">
      <c r="A23" s="4"/>
      <c r="B23" s="44" t="s">
        <v>1</v>
      </c>
      <c r="C23" s="6">
        <v>4134.7480000000041</v>
      </c>
      <c r="D23" s="6">
        <v>22469.248439999988</v>
      </c>
      <c r="E23" s="6">
        <v>176.02999999999997</v>
      </c>
      <c r="F23" s="6">
        <v>1557.6000000000001</v>
      </c>
      <c r="G23" s="6">
        <v>15229.948439999991</v>
      </c>
      <c r="H23" s="6">
        <v>5505.67</v>
      </c>
      <c r="I23" s="6">
        <v>21371.186439999987</v>
      </c>
      <c r="J23" s="6">
        <v>5232.8099999999977</v>
      </c>
      <c r="K23" s="6">
        <v>18018.198439999993</v>
      </c>
      <c r="L23" s="6">
        <v>4255.8900000000003</v>
      </c>
      <c r="M23" s="6">
        <v>0</v>
      </c>
      <c r="N23" s="6">
        <v>0</v>
      </c>
      <c r="O23" s="6">
        <v>0</v>
      </c>
      <c r="P23" s="6">
        <v>0</v>
      </c>
      <c r="Q23" s="6">
        <v>195.15999999999997</v>
      </c>
      <c r="R23" s="10"/>
      <c r="S23" s="10"/>
    </row>
    <row r="24" spans="1:19" ht="30" customHeight="1" thickTop="1" x14ac:dyDescent="0.25">
      <c r="A24" s="7" t="s">
        <v>21</v>
      </c>
      <c r="B24" s="31" t="s">
        <v>31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S24" s="10"/>
    </row>
    <row r="25" spans="1:19" ht="18" customHeight="1" x14ac:dyDescent="0.25">
      <c r="A25" s="7"/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11"/>
      <c r="S25" s="10"/>
    </row>
    <row r="26" spans="1:19" ht="30" customHeight="1" x14ac:dyDescent="0.25">
      <c r="A26" s="7" t="s">
        <v>32</v>
      </c>
      <c r="B26" s="9" t="s">
        <v>15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S26" s="10"/>
    </row>
    <row r="27" spans="1:19" x14ac:dyDescent="0.25">
      <c r="A27" s="7"/>
      <c r="B27" s="9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S27" s="10"/>
    </row>
    <row r="28" spans="1:19" ht="30" customHeight="1" x14ac:dyDescent="0.25">
      <c r="A28" s="7" t="s">
        <v>33</v>
      </c>
      <c r="B28" s="9" t="s">
        <v>14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S28" s="10"/>
    </row>
    <row r="29" spans="1:19" x14ac:dyDescent="0.25">
      <c r="A29" s="7"/>
      <c r="B29" s="9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S29" s="10"/>
    </row>
    <row r="30" spans="1:19" ht="30" customHeight="1" x14ac:dyDescent="0.25">
      <c r="A30" s="7" t="s">
        <v>34</v>
      </c>
      <c r="B30" s="33" t="s">
        <v>11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S30" s="10"/>
    </row>
    <row r="31" spans="1:19" x14ac:dyDescent="0.25">
      <c r="A31" s="7"/>
      <c r="B31" s="9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S31" s="10"/>
    </row>
    <row r="32" spans="1:19" ht="30" customHeight="1" x14ac:dyDescent="0.25">
      <c r="A32" s="7" t="s">
        <v>35</v>
      </c>
      <c r="B32" s="9" t="s">
        <v>45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S32" s="10"/>
    </row>
    <row r="33" spans="1:20" x14ac:dyDescent="0.25">
      <c r="A33" s="7"/>
      <c r="B33" s="9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S33" s="10"/>
    </row>
    <row r="34" spans="1:20" ht="30" customHeight="1" x14ac:dyDescent="0.25">
      <c r="A34" s="7" t="s">
        <v>36</v>
      </c>
      <c r="B34" s="9" t="s">
        <v>16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S34" s="10"/>
    </row>
    <row r="35" spans="1:20" x14ac:dyDescent="0.25">
      <c r="A35" s="7"/>
      <c r="B35" s="9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S35" s="10"/>
    </row>
    <row r="36" spans="1:20" ht="30" customHeight="1" x14ac:dyDescent="0.25">
      <c r="A36" s="7" t="s">
        <v>37</v>
      </c>
      <c r="B36" s="31" t="s">
        <v>18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S36" s="10"/>
    </row>
    <row r="37" spans="1:20" x14ac:dyDescent="0.25">
      <c r="A37" s="7"/>
      <c r="B37" s="9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S37" s="10"/>
    </row>
    <row r="38" spans="1:20" ht="30" customHeight="1" x14ac:dyDescent="0.25">
      <c r="A38" s="7" t="s">
        <v>38</v>
      </c>
      <c r="B38" s="31" t="s">
        <v>2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S38" s="10"/>
    </row>
    <row r="39" spans="1:20" x14ac:dyDescent="0.25">
      <c r="A39" s="7"/>
      <c r="B39" s="9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S39" s="10"/>
    </row>
    <row r="40" spans="1:20" ht="30" customHeight="1" x14ac:dyDescent="0.25">
      <c r="A40" s="34" t="s">
        <v>39</v>
      </c>
      <c r="B40" s="31" t="s">
        <v>17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S40" s="10"/>
    </row>
    <row r="41" spans="1:20" x14ac:dyDescent="0.25">
      <c r="A41" s="2"/>
      <c r="B41" s="9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S41" s="10"/>
    </row>
    <row r="42" spans="1:20" ht="30" customHeight="1" x14ac:dyDescent="0.25">
      <c r="A42" s="7" t="s">
        <v>3</v>
      </c>
      <c r="B42" s="9" t="s">
        <v>19</v>
      </c>
      <c r="C42" s="32">
        <v>794.98</v>
      </c>
      <c r="D42" s="32">
        <v>4437.83</v>
      </c>
      <c r="E42" s="32">
        <v>15</v>
      </c>
      <c r="F42" s="32">
        <v>5</v>
      </c>
      <c r="G42" s="32">
        <v>42.410000000000011</v>
      </c>
      <c r="H42" s="32">
        <v>4375.42</v>
      </c>
      <c r="I42" s="32">
        <v>0</v>
      </c>
      <c r="J42" s="32">
        <v>5232.8099999999977</v>
      </c>
      <c r="K42" s="32">
        <v>638.25</v>
      </c>
      <c r="L42" s="32">
        <v>3779.5800000000004</v>
      </c>
      <c r="M42" s="32">
        <v>0</v>
      </c>
      <c r="N42" s="32">
        <v>0</v>
      </c>
      <c r="O42" s="32">
        <v>0</v>
      </c>
      <c r="P42" s="32">
        <v>0</v>
      </c>
      <c r="Q42" s="32">
        <v>20</v>
      </c>
      <c r="R42" s="10"/>
      <c r="S42" s="10"/>
    </row>
    <row r="43" spans="1:20" x14ac:dyDescent="0.25">
      <c r="A43" s="7"/>
      <c r="B43" s="9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S43" s="10"/>
    </row>
    <row r="44" spans="1:20" ht="30" customHeight="1" x14ac:dyDescent="0.25">
      <c r="A44" s="7" t="s">
        <v>10</v>
      </c>
      <c r="B44" s="31" t="s">
        <v>28</v>
      </c>
      <c r="C44" s="32">
        <v>76.83</v>
      </c>
      <c r="D44" s="32">
        <v>1828.9184399999999</v>
      </c>
      <c r="E44" s="32">
        <v>0</v>
      </c>
      <c r="F44" s="32">
        <v>20.92</v>
      </c>
      <c r="G44" s="32">
        <v>1807.9984399999998</v>
      </c>
      <c r="H44" s="32">
        <v>0</v>
      </c>
      <c r="I44" s="32">
        <v>1905.7484400000001</v>
      </c>
      <c r="J44" s="32">
        <v>0</v>
      </c>
      <c r="K44" s="32">
        <v>1828.9184399999999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10"/>
      <c r="S44" s="10"/>
    </row>
    <row r="45" spans="1:20" x14ac:dyDescent="0.25">
      <c r="A45" s="7"/>
      <c r="B45" s="9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S45" s="10"/>
      <c r="T45" s="11"/>
    </row>
    <row r="46" spans="1:20" ht="30" customHeight="1" x14ac:dyDescent="0.25">
      <c r="A46" s="7" t="s">
        <v>23</v>
      </c>
      <c r="B46" s="9" t="s">
        <v>20</v>
      </c>
      <c r="C46" s="32">
        <v>3262.9380000000037</v>
      </c>
      <c r="D46" s="32">
        <v>16202.499999999993</v>
      </c>
      <c r="E46" s="32">
        <v>161.02999999999997</v>
      </c>
      <c r="F46" s="32">
        <v>1531.68</v>
      </c>
      <c r="G46" s="32">
        <v>13379.539999999992</v>
      </c>
      <c r="H46" s="32">
        <v>1130.25</v>
      </c>
      <c r="I46" s="32">
        <v>19465.437999999987</v>
      </c>
      <c r="J46" s="32">
        <v>0</v>
      </c>
      <c r="K46" s="32">
        <v>15551.029999999992</v>
      </c>
      <c r="L46" s="32">
        <v>476.30999999999995</v>
      </c>
      <c r="M46" s="32">
        <v>0</v>
      </c>
      <c r="N46" s="32">
        <v>0</v>
      </c>
      <c r="O46" s="32">
        <v>0</v>
      </c>
      <c r="P46" s="32">
        <v>0</v>
      </c>
      <c r="Q46" s="32">
        <v>175.15999999999997</v>
      </c>
      <c r="R46" s="10"/>
      <c r="S46" s="10"/>
    </row>
    <row r="47" spans="1:20" x14ac:dyDescent="0.25">
      <c r="A47" s="7"/>
      <c r="B47" s="9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S47" s="10"/>
    </row>
    <row r="48" spans="1:20" ht="63" x14ac:dyDescent="0.25">
      <c r="A48" s="7" t="s">
        <v>9</v>
      </c>
      <c r="B48" s="31" t="s">
        <v>41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S48" s="10"/>
    </row>
    <row r="49" spans="1:19" x14ac:dyDescent="0.25">
      <c r="A49" s="7"/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S49" s="10"/>
    </row>
    <row r="50" spans="1:19" ht="30.75" customHeight="1" x14ac:dyDescent="0.25">
      <c r="A50" s="7" t="s">
        <v>30</v>
      </c>
      <c r="B50" s="9" t="s">
        <v>29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S50" s="10"/>
    </row>
    <row r="51" spans="1:19" x14ac:dyDescent="0.25">
      <c r="A51" s="7"/>
      <c r="B51" s="9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S51" s="10"/>
    </row>
    <row r="52" spans="1:19" ht="30.75" customHeight="1" x14ac:dyDescent="0.25">
      <c r="A52" s="7" t="s">
        <v>46</v>
      </c>
      <c r="B52" s="9" t="s">
        <v>47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S52" s="10"/>
    </row>
    <row r="53" spans="1:19" hidden="1" x14ac:dyDescent="0.25"/>
    <row r="54" spans="1:19" x14ac:dyDescent="0.25">
      <c r="B54" s="15" t="s">
        <v>68</v>
      </c>
    </row>
    <row r="55" spans="1:19" x14ac:dyDescent="0.25">
      <c r="B55" s="16"/>
      <c r="C55" s="16"/>
    </row>
    <row r="56" spans="1:19" ht="42.75" customHeight="1" x14ac:dyDescent="0.25">
      <c r="B56" s="14" t="s">
        <v>70</v>
      </c>
      <c r="C56" s="16"/>
      <c r="J56" s="50" t="s">
        <v>69</v>
      </c>
      <c r="K56" s="50"/>
      <c r="L56" s="50"/>
      <c r="M56" s="50"/>
      <c r="N56" s="50"/>
      <c r="O56" s="50"/>
      <c r="P56" s="50"/>
    </row>
    <row r="57" spans="1:19" x14ac:dyDescent="0.25">
      <c r="B57" s="16"/>
      <c r="C57" s="16"/>
      <c r="D57" s="16"/>
      <c r="E57" s="16"/>
      <c r="F57" s="16"/>
    </row>
    <row r="58" spans="1:19" ht="15.75" customHeight="1" x14ac:dyDescent="0.25">
      <c r="B58" s="21" t="s">
        <v>48</v>
      </c>
      <c r="C58" s="21"/>
      <c r="E58" s="35"/>
      <c r="F58" s="36" t="s">
        <v>71</v>
      </c>
      <c r="G58" s="21"/>
      <c r="H58" s="21"/>
      <c r="I58" s="21"/>
      <c r="J58" s="46" t="s">
        <v>56</v>
      </c>
      <c r="K58" s="21"/>
      <c r="L58" s="21"/>
      <c r="M58" s="21"/>
      <c r="N58" s="21"/>
    </row>
    <row r="59" spans="1:19" x14ac:dyDescent="0.25">
      <c r="B59" s="19"/>
      <c r="C59" s="37"/>
      <c r="D59" s="38"/>
      <c r="E59" s="38"/>
      <c r="F59" s="39"/>
      <c r="G59" s="19"/>
      <c r="H59" s="19"/>
      <c r="I59" s="21"/>
      <c r="J59" s="46"/>
      <c r="K59" s="19"/>
    </row>
    <row r="60" spans="1:19" x14ac:dyDescent="0.25">
      <c r="C60" s="19"/>
      <c r="D60" s="39"/>
      <c r="E60" s="19"/>
      <c r="F60" s="19"/>
      <c r="G60" s="19"/>
      <c r="H60" s="19"/>
      <c r="I60" s="21"/>
      <c r="J60" s="22" t="s">
        <v>51</v>
      </c>
      <c r="K60" s="19"/>
    </row>
    <row r="61" spans="1:19" x14ac:dyDescent="0.25">
      <c r="B61" s="15" t="s">
        <v>63</v>
      </c>
      <c r="F61" s="15" t="s">
        <v>79</v>
      </c>
      <c r="G61" s="19"/>
      <c r="J61" s="22"/>
    </row>
    <row r="62" spans="1:19" x14ac:dyDescent="0.25">
      <c r="J62" s="46" t="s">
        <v>52</v>
      </c>
      <c r="Q62" s="40"/>
    </row>
    <row r="63" spans="1:19" x14ac:dyDescent="0.25">
      <c r="J63" s="46"/>
      <c r="Q63" s="18"/>
    </row>
    <row r="64" spans="1:19" x14ac:dyDescent="0.25">
      <c r="J64" s="22" t="s">
        <v>53</v>
      </c>
      <c r="O64" s="12"/>
      <c r="P64" s="12"/>
      <c r="Q64" s="12"/>
    </row>
    <row r="65" spans="1:17" x14ac:dyDescent="0.25">
      <c r="J65" s="22"/>
    </row>
    <row r="66" spans="1:17" x14ac:dyDescent="0.25">
      <c r="J66" s="22" t="s">
        <v>54</v>
      </c>
    </row>
    <row r="67" spans="1:17" x14ac:dyDescent="0.25">
      <c r="J67" s="22"/>
      <c r="Q67" s="41"/>
    </row>
    <row r="68" spans="1:17" x14ac:dyDescent="0.25">
      <c r="J68" s="22" t="s">
        <v>40</v>
      </c>
      <c r="Q68" s="18"/>
    </row>
    <row r="69" spans="1:17" x14ac:dyDescent="0.25">
      <c r="Q69" s="18"/>
    </row>
    <row r="70" spans="1:17" x14ac:dyDescent="0.25">
      <c r="J70" s="22" t="s">
        <v>55</v>
      </c>
      <c r="Q70" s="41"/>
    </row>
    <row r="71" spans="1:17" x14ac:dyDescent="0.25">
      <c r="J71" s="47"/>
    </row>
    <row r="72" spans="1:17" x14ac:dyDescent="0.25">
      <c r="J72" s="22" t="s">
        <v>67</v>
      </c>
      <c r="P72" s="18"/>
    </row>
    <row r="73" spans="1:17" x14ac:dyDescent="0.25">
      <c r="J73" s="22"/>
    </row>
    <row r="74" spans="1:17" x14ac:dyDescent="0.25">
      <c r="J74" s="22" t="s">
        <v>66</v>
      </c>
    </row>
    <row r="75" spans="1:17" x14ac:dyDescent="0.25">
      <c r="J75" s="22"/>
    </row>
    <row r="76" spans="1:17" x14ac:dyDescent="0.25">
      <c r="J76" s="22" t="s">
        <v>64</v>
      </c>
    </row>
    <row r="77" spans="1:17" x14ac:dyDescent="0.25">
      <c r="A77" s="48" t="s">
        <v>13</v>
      </c>
      <c r="J77" s="22"/>
    </row>
    <row r="78" spans="1:17" x14ac:dyDescent="0.25">
      <c r="A78" s="48" t="s">
        <v>76</v>
      </c>
      <c r="J78" s="22" t="s">
        <v>65</v>
      </c>
    </row>
    <row r="79" spans="1:17" x14ac:dyDescent="0.25">
      <c r="A79" s="8" t="s">
        <v>77</v>
      </c>
      <c r="J79" s="22"/>
    </row>
    <row r="80" spans="1:17" x14ac:dyDescent="0.25">
      <c r="A80" s="48" t="s">
        <v>78</v>
      </c>
      <c r="J80" s="22" t="s">
        <v>57</v>
      </c>
    </row>
  </sheetData>
  <sheetProtection formatColumns="0" sort="0" autoFilter="0"/>
  <mergeCells count="24">
    <mergeCell ref="O3:Q3"/>
    <mergeCell ref="O4:Q4"/>
    <mergeCell ref="O6:Q6"/>
    <mergeCell ref="O8:Q8"/>
    <mergeCell ref="M20:N20"/>
    <mergeCell ref="Q20:Q21"/>
    <mergeCell ref="A16:Q16"/>
    <mergeCell ref="K19:Q19"/>
    <mergeCell ref="D19:H19"/>
    <mergeCell ref="A19:A21"/>
    <mergeCell ref="B19:B21"/>
    <mergeCell ref="C19:C21"/>
    <mergeCell ref="D20:D21"/>
    <mergeCell ref="L20:L21"/>
    <mergeCell ref="J56:P56"/>
    <mergeCell ref="E20:E21"/>
    <mergeCell ref="F20:F21"/>
    <mergeCell ref="I19:I21"/>
    <mergeCell ref="J19:J21"/>
    <mergeCell ref="K20:K21"/>
    <mergeCell ref="G20:G21"/>
    <mergeCell ref="H20:H21"/>
    <mergeCell ref="O20:O21"/>
    <mergeCell ref="P20:P21"/>
  </mergeCells>
  <phoneticPr fontId="1" type="noConversion"/>
  <printOptions horizontalCentered="1"/>
  <pageMargins left="0.59055118110236227" right="0.59055118110236227" top="0.59055118110236227" bottom="0.59055118110236227" header="0" footer="0"/>
  <pageSetup paperSize="8" scale="79" fitToHeight="0" orientation="landscape" r:id="rId1"/>
  <headerFooter alignWithMargins="0"/>
  <rowBreaks count="1" manualBreakCount="1">
    <brk id="4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1_сводная форма</vt:lpstr>
      <vt:lpstr>'Форма 1_сводная форма'!Заголовки_для_печати</vt:lpstr>
      <vt:lpstr>'Форма 1_сводная форма'!Область_печати</vt:lpstr>
    </vt:vector>
  </TitlesOfParts>
  <Company>ОАО "Газпромрегионгаз"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Счастливый  сотрудник ОАО Газпромрегионгаз</dc:creator>
  <cp:lastModifiedBy>nachoks</cp:lastModifiedBy>
  <cp:lastPrinted>2019-12-05T06:03:20Z</cp:lastPrinted>
  <dcterms:created xsi:type="dcterms:W3CDTF">2005-08-16T05:19:44Z</dcterms:created>
  <dcterms:modified xsi:type="dcterms:W3CDTF">2019-12-05T06:04:03Z</dcterms:modified>
</cp:coreProperties>
</file>