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980" windowHeight="1170" activeTab="0"/>
  </bookViews>
  <sheets>
    <sheet name="16г подпис" sheetId="1" r:id="rId1"/>
    <sheet name="Лист2" sheetId="2" r:id="rId2"/>
  </sheets>
  <definedNames>
    <definedName name="_xlnm.Print_Titles" localSheetId="0">'16г подпис'!$7:$9</definedName>
  </definedNames>
  <calcPr fullCalcOnLoad="1"/>
</workbook>
</file>

<file path=xl/sharedStrings.xml><?xml version="1.0" encoding="utf-8"?>
<sst xmlns="http://schemas.openxmlformats.org/spreadsheetml/2006/main" count="45" uniqueCount="41">
  <si>
    <t>Единица измерения</t>
  </si>
  <si>
    <t>Нормы времени на единицу,       чел.ч</t>
  </si>
  <si>
    <t>шт</t>
  </si>
  <si>
    <t>для предпри-ятий (без НДС)</t>
  </si>
  <si>
    <t>для населения    (с НДС)</t>
  </si>
  <si>
    <t>Наименование работ (услуг)</t>
  </si>
  <si>
    <t>зарплата</t>
  </si>
  <si>
    <t>премия 60%</t>
  </si>
  <si>
    <t>выслуга</t>
  </si>
  <si>
    <t>Цена, руб 2013г</t>
  </si>
  <si>
    <t>цена для населения 13г  с к.0,89</t>
  </si>
  <si>
    <t>Часовая тариф ставка с рост 5,3</t>
  </si>
  <si>
    <t>Себесто-имость, руб</t>
  </si>
  <si>
    <t>Часовой ФОТ бригады, руб</t>
  </si>
  <si>
    <t>Расходы на  оплату труда,        руб</t>
  </si>
  <si>
    <t>зарплата с доплат</t>
  </si>
  <si>
    <t>с начислением на з/п 30,8%</t>
  </si>
  <si>
    <t>с накладными расходами 35%</t>
  </si>
  <si>
    <t>рентабельность для населения 10%</t>
  </si>
  <si>
    <t>рентабельность для предприятий 25%</t>
  </si>
  <si>
    <t>18%</t>
  </si>
  <si>
    <t>2014 год</t>
  </si>
  <si>
    <t>рост</t>
  </si>
  <si>
    <t>норма времени</t>
  </si>
  <si>
    <t>Заместитель генерального директора по экономике и финансам</t>
  </si>
  <si>
    <t>УТВЕРЖДАЮ</t>
  </si>
  <si>
    <t>Состав бригады, чел.</t>
  </si>
  <si>
    <t xml:space="preserve"> (с НДС)</t>
  </si>
  <si>
    <t>______________________И.Н. Борисов</t>
  </si>
  <si>
    <t>2016 год</t>
  </si>
  <si>
    <t>Генеральный директор АО"Метан"</t>
  </si>
  <si>
    <t>М.А.Филатова</t>
  </si>
  <si>
    <t>________________________________2016 г.</t>
  </si>
  <si>
    <t>2. Строительно-монтажные работы</t>
  </si>
  <si>
    <t>2.2.          Монтаж</t>
  </si>
  <si>
    <t>к-2.2.23</t>
  </si>
  <si>
    <t>к-2.2.24</t>
  </si>
  <si>
    <t xml:space="preserve">электрогазосварщик-врезчик 5 р-д </t>
  </si>
  <si>
    <r>
      <rPr>
        <b/>
        <sz val="16"/>
        <color indexed="8"/>
        <rFont val="Times New Roman"/>
        <family val="1"/>
      </rPr>
      <t>Изменения  к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прейскуранту цен на услуги АО "Метан" по прочей деятельности </t>
    </r>
    <r>
      <rPr>
        <sz val="16"/>
        <color indexed="8"/>
        <rFont val="Times New Roman"/>
        <family val="1"/>
      </rPr>
      <t xml:space="preserve">
(строительно-монтажные, предпроектные и проектные работы и другие)</t>
    </r>
  </si>
  <si>
    <t>Монтаж 1 метра трубы, диаметром 15-20 мм на внутреннюю газификацию
 ( при выполнении работ в стесненных условиях применять к.1,25)</t>
  </si>
  <si>
    <t>Монтаж 1 метра трубы, диаметром 25-32 мм на внутреннюю газификацию
 ( при выполнении работ в стесненных условиях применять к.1,25)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</si>
</sst>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?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;[Red]0.00"/>
    <numFmt numFmtId="171" formatCode="0;[Red]0"/>
    <numFmt numFmtId="172" formatCode="????0"/>
    <numFmt numFmtId="173" formatCode="0.000"/>
    <numFmt numFmtId="174" formatCode="0.0000"/>
    <numFmt numFmtId="175" formatCode="0.0"/>
    <numFmt numFmtId="176" formatCode="0.0%"/>
    <numFmt numFmtId="177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52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177" fontId="5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/>
    </xf>
    <xf numFmtId="4" fontId="54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1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177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left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0" fontId="41" fillId="13" borderId="13" xfId="0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6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5" sqref="B15:C15"/>
    </sheetView>
  </sheetViews>
  <sheetFormatPr defaultColWidth="9.140625" defaultRowHeight="15"/>
  <cols>
    <col min="1" max="1" width="5.57421875" style="1" customWidth="1"/>
    <col min="2" max="2" width="11.140625" style="3" customWidth="1"/>
    <col min="3" max="3" width="90.421875" style="10" customWidth="1"/>
    <col min="4" max="4" width="11.140625" style="1" customWidth="1"/>
    <col min="5" max="5" width="24.7109375" style="8" customWidth="1"/>
    <col min="6" max="10" width="9.28125" style="1" hidden="1" customWidth="1"/>
    <col min="11" max="11" width="9.140625" style="1" hidden="1" customWidth="1"/>
    <col min="12" max="12" width="9.8515625" style="1" hidden="1" customWidth="1"/>
    <col min="13" max="22" width="9.140625" style="1" hidden="1" customWidth="1"/>
    <col min="23" max="23" width="9.00390625" style="7" hidden="1" customWidth="1"/>
    <col min="24" max="24" width="12.421875" style="11" hidden="1" customWidth="1"/>
    <col min="25" max="25" width="7.8515625" style="13" hidden="1" customWidth="1"/>
    <col min="26" max="28" width="0" style="1" hidden="1" customWidth="1"/>
    <col min="29" max="29" width="18.7109375" style="1" customWidth="1"/>
    <col min="30" max="30" width="4.28125" style="1" customWidth="1"/>
    <col min="31" max="16384" width="9.140625" style="1" customWidth="1"/>
  </cols>
  <sheetData>
    <row r="1" spans="4:30" ht="34.5" customHeight="1">
      <c r="D1" s="29" t="s">
        <v>25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6"/>
      <c r="Z1" s="17"/>
      <c r="AA1" s="18"/>
      <c r="AB1" s="18"/>
      <c r="AC1" s="19"/>
      <c r="AD1" s="19"/>
    </row>
    <row r="2" spans="4:30" ht="34.5" customHeight="1">
      <c r="D2" s="15" t="s">
        <v>30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7"/>
      <c r="AA2" s="18"/>
      <c r="AB2" s="18"/>
      <c r="AC2" s="19"/>
      <c r="AD2" s="19"/>
    </row>
    <row r="3" spans="4:30" ht="49.5" customHeight="1">
      <c r="D3" s="15" t="s">
        <v>28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7"/>
      <c r="AA3" s="18"/>
      <c r="AB3" s="18"/>
      <c r="AC3" s="19"/>
      <c r="AD3" s="19"/>
    </row>
    <row r="4" spans="4:30" ht="29.25" customHeight="1">
      <c r="D4" s="15" t="s">
        <v>32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0"/>
      <c r="Z4" s="18"/>
      <c r="AA4" s="18"/>
      <c r="AB4" s="18"/>
      <c r="AC4" s="18"/>
      <c r="AD4" s="18"/>
    </row>
    <row r="5" ht="75.75" customHeight="1"/>
    <row r="6" spans="2:24" ht="88.5" customHeight="1">
      <c r="B6" s="30" t="s">
        <v>38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2:12" ht="28.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2"/>
    </row>
    <row r="8" spans="2:29" ht="15" customHeight="1">
      <c r="B8" s="32" t="s">
        <v>5</v>
      </c>
      <c r="C8" s="32"/>
      <c r="D8" s="33" t="s">
        <v>0</v>
      </c>
      <c r="E8" s="32" t="s">
        <v>26</v>
      </c>
      <c r="F8" s="34" t="s">
        <v>13</v>
      </c>
      <c r="G8" s="34" t="s">
        <v>1</v>
      </c>
      <c r="H8" s="34" t="s">
        <v>14</v>
      </c>
      <c r="I8" s="34" t="s">
        <v>12</v>
      </c>
      <c r="J8" s="35" t="s">
        <v>9</v>
      </c>
      <c r="K8" s="35"/>
      <c r="L8" s="35" t="s">
        <v>10</v>
      </c>
      <c r="M8" s="34" t="s">
        <v>1</v>
      </c>
      <c r="N8" s="34" t="s">
        <v>11</v>
      </c>
      <c r="O8" s="34" t="s">
        <v>6</v>
      </c>
      <c r="P8" s="34" t="s">
        <v>7</v>
      </c>
      <c r="Q8" s="21" t="s">
        <v>8</v>
      </c>
      <c r="R8" s="34" t="s">
        <v>15</v>
      </c>
      <c r="S8" s="34" t="s">
        <v>16</v>
      </c>
      <c r="T8" s="34" t="s">
        <v>17</v>
      </c>
      <c r="U8" s="34" t="s">
        <v>19</v>
      </c>
      <c r="V8" s="34" t="s">
        <v>18</v>
      </c>
      <c r="W8" s="39" t="s">
        <v>23</v>
      </c>
      <c r="X8" s="22" t="s">
        <v>21</v>
      </c>
      <c r="Y8" s="23" t="s">
        <v>22</v>
      </c>
      <c r="Z8" s="24"/>
      <c r="AA8" s="24"/>
      <c r="AB8" s="24"/>
      <c r="AC8" s="22" t="s">
        <v>29</v>
      </c>
    </row>
    <row r="9" spans="2:29" ht="30.75" customHeight="1">
      <c r="B9" s="32"/>
      <c r="C9" s="32"/>
      <c r="D9" s="33"/>
      <c r="E9" s="32"/>
      <c r="F9" s="34"/>
      <c r="G9" s="34"/>
      <c r="H9" s="34"/>
      <c r="I9" s="34"/>
      <c r="J9" s="21" t="s">
        <v>3</v>
      </c>
      <c r="K9" s="25" t="s">
        <v>4</v>
      </c>
      <c r="L9" s="35"/>
      <c r="M9" s="34"/>
      <c r="N9" s="34"/>
      <c r="O9" s="34"/>
      <c r="P9" s="34"/>
      <c r="Q9" s="21" t="s">
        <v>20</v>
      </c>
      <c r="R9" s="34"/>
      <c r="S9" s="34"/>
      <c r="T9" s="34"/>
      <c r="U9" s="34"/>
      <c r="V9" s="34"/>
      <c r="W9" s="39"/>
      <c r="X9" s="26" t="s">
        <v>27</v>
      </c>
      <c r="Y9" s="23"/>
      <c r="Z9" s="24"/>
      <c r="AA9" s="24"/>
      <c r="AB9" s="24"/>
      <c r="AC9" s="26" t="s">
        <v>27</v>
      </c>
    </row>
    <row r="10" spans="2:29" s="4" customFormat="1" ht="26.25" customHeight="1">
      <c r="B10" s="36" t="s">
        <v>33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7"/>
      <c r="AA10" s="27"/>
      <c r="AB10" s="27"/>
      <c r="AC10" s="28"/>
    </row>
    <row r="11" spans="2:29" s="4" customFormat="1" ht="18.75" customHeight="1">
      <c r="B11" s="40" t="s">
        <v>34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7"/>
      <c r="AA11" s="27"/>
      <c r="AB11" s="27"/>
      <c r="AC11" s="28"/>
    </row>
    <row r="12" spans="2:29" s="5" customFormat="1" ht="62.25" customHeight="1">
      <c r="B12" s="47" t="s">
        <v>35</v>
      </c>
      <c r="C12" s="48" t="s">
        <v>39</v>
      </c>
      <c r="D12" s="49" t="s">
        <v>2</v>
      </c>
      <c r="E12" s="50" t="s">
        <v>37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1">
        <v>0.2</v>
      </c>
      <c r="X12" s="52">
        <v>197.75</v>
      </c>
      <c r="Y12" s="53" t="e">
        <f>#REF!/X12</f>
        <v>#REF!</v>
      </c>
      <c r="AC12" s="54">
        <v>235.15</v>
      </c>
    </row>
    <row r="13" spans="2:29" ht="54.75" customHeight="1">
      <c r="B13" s="41" t="s">
        <v>36</v>
      </c>
      <c r="C13" s="42" t="s">
        <v>40</v>
      </c>
      <c r="D13" s="43" t="s">
        <v>2</v>
      </c>
      <c r="E13" s="44" t="s">
        <v>37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65">
        <v>0.3</v>
      </c>
      <c r="X13" s="56">
        <v>231.72452348759998</v>
      </c>
      <c r="Y13" s="45" t="e">
        <f>#REF!/X13</f>
        <v>#REF!</v>
      </c>
      <c r="Z13" s="43"/>
      <c r="AA13" s="43"/>
      <c r="AB13" s="43"/>
      <c r="AC13" s="46">
        <v>277.96</v>
      </c>
    </row>
    <row r="14" spans="2:29" ht="69" customHeight="1">
      <c r="B14" s="57"/>
      <c r="C14" s="58"/>
      <c r="D14" s="59"/>
      <c r="E14" s="60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1"/>
      <c r="X14" s="62"/>
      <c r="Y14" s="63"/>
      <c r="Z14" s="59"/>
      <c r="AA14" s="59"/>
      <c r="AB14" s="59"/>
      <c r="AC14" s="64"/>
    </row>
    <row r="15" spans="2:28" ht="49.5" customHeight="1" thickBot="1">
      <c r="B15" s="37" t="s">
        <v>24</v>
      </c>
      <c r="C15" s="37"/>
      <c r="E15" s="38" t="s">
        <v>31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5"/>
      <c r="AB15" s="55">
        <f>SUM(AA8:AA12)/20</f>
        <v>0</v>
      </c>
    </row>
    <row r="16" spans="3:25" ht="15">
      <c r="C16" s="9"/>
      <c r="E16" s="9"/>
      <c r="W16" s="6"/>
      <c r="X16" s="12"/>
      <c r="Y16" s="14"/>
    </row>
  </sheetData>
  <sheetProtection/>
  <mergeCells count="26">
    <mergeCell ref="B15:C15"/>
    <mergeCell ref="E15:X15"/>
    <mergeCell ref="G8:G9"/>
    <mergeCell ref="H8:H9"/>
    <mergeCell ref="U8:U9"/>
    <mergeCell ref="M8:M9"/>
    <mergeCell ref="F8:F9"/>
    <mergeCell ref="W8:W9"/>
    <mergeCell ref="P8:P9"/>
    <mergeCell ref="B11:Y11"/>
    <mergeCell ref="L8:L9"/>
    <mergeCell ref="N8:N9"/>
    <mergeCell ref="O8:O9"/>
    <mergeCell ref="S8:S9"/>
    <mergeCell ref="T8:T9"/>
    <mergeCell ref="B10:Y10"/>
    <mergeCell ref="D1:X1"/>
    <mergeCell ref="B6:X6"/>
    <mergeCell ref="B7:K7"/>
    <mergeCell ref="B8:C9"/>
    <mergeCell ref="D8:D9"/>
    <mergeCell ref="E8:E9"/>
    <mergeCell ref="R8:R9"/>
    <mergeCell ref="V8:V9"/>
    <mergeCell ref="I8:I9"/>
    <mergeCell ref="J8:K8"/>
  </mergeCells>
  <printOptions/>
  <pageMargins left="0" right="0" top="0" bottom="0" header="0.31496062992125984" footer="0.1968503937007874"/>
  <pageSetup firstPageNumber="1" useFirstPageNumber="1" fitToHeight="13" fitToWidth="1" horizontalDpi="600" verticalDpi="600" orientation="portrait" paperSize="9" scale="6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Кострикина Н.А.</dc:creator>
  <cp:keywords/>
  <dc:description/>
  <cp:lastModifiedBy>user</cp:lastModifiedBy>
  <cp:lastPrinted>2016-09-28T05:58:19Z</cp:lastPrinted>
  <dcterms:created xsi:type="dcterms:W3CDTF">2012-08-07T06:51:32Z</dcterms:created>
  <dcterms:modified xsi:type="dcterms:W3CDTF">2016-09-28T06:00:01Z</dcterms:modified>
  <cp:category/>
  <cp:version/>
  <cp:contentType/>
  <cp:contentStatus/>
</cp:coreProperties>
</file>